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1" sheetId="1" r:id="rId1"/>
  </sheets>
  <definedNames>
    <definedName name="_xlnm.Print_Area" localSheetId="0">'Форма 1'!$A$1:$L$36</definedName>
  </definedNames>
  <calcPr fullCalcOnLoad="1"/>
</workbook>
</file>

<file path=xl/sharedStrings.xml><?xml version="1.0" encoding="utf-8"?>
<sst xmlns="http://schemas.openxmlformats.org/spreadsheetml/2006/main" count="62" uniqueCount="43">
  <si>
    <t>ФОРМА 1</t>
  </si>
  <si>
    <t xml:space="preserve">УМК </t>
  </si>
  <si>
    <t>№ задания</t>
  </si>
  <si>
    <t>УУД</t>
  </si>
  <si>
    <t>Максимальный балл</t>
  </si>
  <si>
    <t>Выполнили задание частично</t>
  </si>
  <si>
    <t xml:space="preserve">Не приступили к выполнению задания </t>
  </si>
  <si>
    <t>Количество обучающихся, выполнявших ИКР</t>
  </si>
  <si>
    <t>чел.</t>
  </si>
  <si>
    <t>%</t>
  </si>
  <si>
    <t>Основная часть (базовый уровень)</t>
  </si>
  <si>
    <t>Регулятивные</t>
  </si>
  <si>
    <t>Познавательные</t>
  </si>
  <si>
    <t>Познавательные, регулятивные</t>
  </si>
  <si>
    <t>Дополнительная часть (повышенный уровень)</t>
  </si>
  <si>
    <t>* В таблицу вносятся данные от количества учащихся, выполнявших ИКР</t>
  </si>
  <si>
    <t>* По каждому УМК форма заполняется отдельно</t>
  </si>
  <si>
    <t>* Форма заполняется образовательной организацией</t>
  </si>
  <si>
    <t>2.1</t>
  </si>
  <si>
    <t>Выполнили задание полностью</t>
  </si>
  <si>
    <t>8.1</t>
  </si>
  <si>
    <t>8.2</t>
  </si>
  <si>
    <t>* Заполняются ячейки, выделенные цветом
* Процент считается автоматически</t>
  </si>
  <si>
    <t>3.1</t>
  </si>
  <si>
    <t>3.2</t>
  </si>
  <si>
    <t>4</t>
  </si>
  <si>
    <t>5</t>
  </si>
  <si>
    <t>6</t>
  </si>
  <si>
    <t>7</t>
  </si>
  <si>
    <t>9</t>
  </si>
  <si>
    <t>10.1</t>
  </si>
  <si>
    <t>10.2</t>
  </si>
  <si>
    <t>11.1</t>
  </si>
  <si>
    <t>11.2</t>
  </si>
  <si>
    <t xml:space="preserve">2.2 </t>
  </si>
  <si>
    <t>Не справились с выполнением задания</t>
  </si>
  <si>
    <t>__________________________</t>
  </si>
  <si>
    <t>Территория                    город Невинномысск</t>
  </si>
  <si>
    <t>Оценка успешности выполнения заданий КР обучающимися 4 классов
 (с учетом вариативных УМК по школе)</t>
  </si>
  <si>
    <t>Наименование ОУ          МБОУ гимназия № 10 ЛИК г. Невинномысска</t>
  </si>
  <si>
    <t>Эльконина-Давыдова</t>
  </si>
  <si>
    <t>Кол-во 4 классов, работающих по данному УМК ______________3</t>
  </si>
  <si>
    <t>Всего учащихся 4 классов (по списку), обучающихся по УМК           77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</si>
</sst>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>
      <alignment/>
      <protection/>
    </xf>
    <xf numFmtId="0" fontId="2" fillId="0" borderId="0" xfId="52" applyBorder="1">
      <alignment/>
      <protection/>
    </xf>
    <xf numFmtId="0" fontId="4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>
      <alignment/>
      <protection/>
    </xf>
    <xf numFmtId="0" fontId="2" fillId="0" borderId="10" xfId="52" applyBorder="1">
      <alignment/>
      <protection/>
    </xf>
    <xf numFmtId="0" fontId="2" fillId="2" borderId="0" xfId="52" applyFill="1" applyBorder="1">
      <alignment/>
      <protection/>
    </xf>
    <xf numFmtId="0" fontId="4" fillId="2" borderId="0" xfId="52" applyFont="1" applyFill="1" applyAlignment="1">
      <alignment horizontal="left"/>
      <protection/>
    </xf>
    <xf numFmtId="0" fontId="6" fillId="2" borderId="0" xfId="52" applyFont="1" applyFill="1" applyBorder="1" applyAlignment="1">
      <alignment horizontal="center"/>
      <protection/>
    </xf>
    <xf numFmtId="0" fontId="4" fillId="2" borderId="0" xfId="52" applyFont="1" applyFill="1" applyBorder="1" applyAlignment="1">
      <alignment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0" fillId="2" borderId="10" xfId="52" applyFont="1" applyFill="1" applyBorder="1" applyAlignment="1">
      <alignment horizontal="center" vertical="center" wrapText="1"/>
      <protection/>
    </xf>
    <xf numFmtId="164" fontId="10" fillId="0" borderId="10" xfId="52" applyNumberFormat="1" applyFont="1" applyBorder="1" applyAlignment="1">
      <alignment horizontal="center" vertical="center" wrapText="1"/>
      <protection/>
    </xf>
    <xf numFmtId="164" fontId="10" fillId="0" borderId="11" xfId="52" applyNumberFormat="1" applyFont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1" fillId="0" borderId="0" xfId="52" applyFont="1" applyBorder="1">
      <alignment/>
      <protection/>
    </xf>
    <xf numFmtId="164" fontId="10" fillId="0" borderId="12" xfId="52" applyNumberFormat="1" applyFont="1" applyBorder="1" applyAlignment="1">
      <alignment horizontal="center" vertical="center" wrapText="1"/>
      <protection/>
    </xf>
    <xf numFmtId="0" fontId="10" fillId="2" borderId="12" xfId="52" applyFont="1" applyFill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0" fillId="2" borderId="10" xfId="52" applyFont="1" applyFill="1" applyBorder="1" applyAlignment="1">
      <alignment horizontal="center" vertical="center" wrapText="1"/>
      <protection/>
    </xf>
    <xf numFmtId="0" fontId="10" fillId="2" borderId="12" xfId="52" applyFont="1" applyFill="1" applyBorder="1" applyAlignment="1">
      <alignment horizontal="center" vertical="center" wrapText="1"/>
      <protection/>
    </xf>
    <xf numFmtId="164" fontId="10" fillId="0" borderId="12" xfId="52" applyNumberFormat="1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4" fillId="2" borderId="0" xfId="52" applyFont="1" applyFill="1" applyAlignment="1">
      <alignment horizontal="left"/>
      <protection/>
    </xf>
    <xf numFmtId="0" fontId="10" fillId="2" borderId="10" xfId="52" applyFont="1" applyFill="1" applyBorder="1" applyAlignment="1">
      <alignment horizontal="center" vertical="center" wrapText="1"/>
      <protection/>
    </xf>
    <xf numFmtId="0" fontId="4" fillId="2" borderId="0" xfId="52" applyFont="1" applyFill="1" applyAlignment="1">
      <alignment horizontal="left"/>
      <protection/>
    </xf>
    <xf numFmtId="0" fontId="46" fillId="0" borderId="0" xfId="52" applyFont="1" applyBorder="1" applyAlignment="1">
      <alignment horizontal="left" vertical="center" wrapText="1"/>
      <protection/>
    </xf>
    <xf numFmtId="0" fontId="12" fillId="0" borderId="0" xfId="52" applyFont="1" applyBorder="1" applyAlignment="1">
      <alignment horizontal="left" vertical="center" wrapText="1"/>
      <protection/>
    </xf>
    <xf numFmtId="0" fontId="10" fillId="2" borderId="12" xfId="52" applyFont="1" applyFill="1" applyBorder="1" applyAlignment="1">
      <alignment horizontal="center" vertical="center" wrapText="1"/>
      <protection/>
    </xf>
    <xf numFmtId="0" fontId="10" fillId="2" borderId="13" xfId="52" applyFont="1" applyFill="1" applyBorder="1" applyAlignment="1">
      <alignment horizontal="center" vertical="center" wrapText="1"/>
      <protection/>
    </xf>
    <xf numFmtId="164" fontId="10" fillId="0" borderId="11" xfId="52" applyNumberFormat="1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left" vertical="center" wrapText="1"/>
      <protection/>
    </xf>
    <xf numFmtId="164" fontId="10" fillId="0" borderId="12" xfId="52" applyNumberFormat="1" applyFont="1" applyBorder="1" applyAlignment="1">
      <alignment horizontal="center" vertical="center" wrapText="1"/>
      <protection/>
    </xf>
    <xf numFmtId="164" fontId="10" fillId="0" borderId="13" xfId="52" applyNumberFormat="1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 vertical="center" wrapText="1"/>
      <protection/>
    </xf>
    <xf numFmtId="0" fontId="4" fillId="2" borderId="0" xfId="52" applyFont="1" applyFill="1" applyAlignment="1">
      <alignment horizontal="left"/>
      <protection/>
    </xf>
    <xf numFmtId="0" fontId="4" fillId="2" borderId="0" xfId="52" applyFont="1" applyFill="1" applyAlignment="1">
      <alignment horizontal="center"/>
      <protection/>
    </xf>
    <xf numFmtId="0" fontId="4" fillId="2" borderId="0" xfId="52" applyFont="1" applyFill="1" applyBorder="1" applyAlignment="1">
      <alignment horizontal="left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164" fontId="10" fillId="0" borderId="15" xfId="52" applyNumberFormat="1" applyFont="1" applyBorder="1" applyAlignment="1">
      <alignment horizontal="center" vertical="center" wrapText="1"/>
      <protection/>
    </xf>
    <xf numFmtId="164" fontId="10" fillId="0" borderId="16" xfId="52" applyNumberFormat="1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10" fillId="2" borderId="10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2"/>
  <sheetViews>
    <sheetView tabSelected="1" view="pageBreakPreview" zoomScaleSheetLayoutView="100" zoomScalePageLayoutView="0" workbookViewId="0" topLeftCell="A7">
      <selection activeCell="A33" sqref="A33:L33"/>
    </sheetView>
  </sheetViews>
  <sheetFormatPr defaultColWidth="9.140625" defaultRowHeight="15"/>
  <cols>
    <col min="1" max="1" width="10.57421875" style="1" bestFit="1" customWidth="1"/>
    <col min="2" max="2" width="47.28125" style="1" customWidth="1"/>
    <col min="3" max="3" width="21.140625" style="1" customWidth="1"/>
    <col min="4" max="4" width="10.8515625" style="1" customWidth="1"/>
    <col min="5" max="5" width="14.57421875" style="1" customWidth="1"/>
    <col min="6" max="11" width="9.140625" style="1" customWidth="1"/>
    <col min="12" max="12" width="17.28125" style="9" customWidth="1"/>
    <col min="13" max="16384" width="9.140625" style="1" customWidth="1"/>
  </cols>
  <sheetData>
    <row r="1" spans="7:12" ht="20.25">
      <c r="G1" s="41" t="s">
        <v>0</v>
      </c>
      <c r="H1" s="41"/>
      <c r="I1" s="41"/>
      <c r="J1" s="41"/>
      <c r="K1" s="41"/>
      <c r="L1" s="41"/>
    </row>
    <row r="2" spans="1:15" ht="45" customHeight="1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"/>
      <c r="N2" s="2"/>
      <c r="O2" s="2"/>
    </row>
    <row r="3" ht="12.75">
      <c r="L3" s="3"/>
    </row>
    <row r="4" spans="1:12" ht="18.75">
      <c r="A4" s="43" t="s">
        <v>37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10"/>
    </row>
    <row r="5" spans="1:12" ht="18.75">
      <c r="A5" s="43" t="s">
        <v>39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0"/>
    </row>
    <row r="6" spans="1:12" ht="18.75">
      <c r="A6" s="11" t="s">
        <v>1</v>
      </c>
      <c r="B6" s="31" t="s">
        <v>40</v>
      </c>
      <c r="C6" s="44" t="s">
        <v>36</v>
      </c>
      <c r="D6" s="44"/>
      <c r="E6" s="44"/>
      <c r="F6" s="11"/>
      <c r="G6" s="11"/>
      <c r="H6" s="29"/>
      <c r="I6" s="29"/>
      <c r="J6" s="11"/>
      <c r="K6" s="11"/>
      <c r="L6" s="10"/>
    </row>
    <row r="7" spans="1:12" ht="18.75">
      <c r="A7" s="43" t="s">
        <v>41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10"/>
    </row>
    <row r="8" spans="1:12" ht="24.75" customHeight="1">
      <c r="A8" s="45" t="s">
        <v>42</v>
      </c>
      <c r="B8" s="45"/>
      <c r="C8" s="45"/>
      <c r="D8" s="45"/>
      <c r="E8" s="45"/>
      <c r="F8" s="12"/>
      <c r="G8" s="13"/>
      <c r="H8" s="13"/>
      <c r="I8" s="13"/>
      <c r="J8" s="13"/>
      <c r="K8" s="13"/>
      <c r="L8" s="10"/>
    </row>
    <row r="9" spans="1:12" ht="13.5" customHeight="1">
      <c r="A9" s="4"/>
      <c r="B9" s="4"/>
      <c r="C9" s="4"/>
      <c r="D9" s="4"/>
      <c r="E9" s="5"/>
      <c r="F9" s="6"/>
      <c r="G9" s="4"/>
      <c r="H9" s="4"/>
      <c r="I9" s="4"/>
      <c r="J9" s="4"/>
      <c r="K9" s="4"/>
      <c r="L9" s="3"/>
    </row>
    <row r="10" spans="1:12" ht="59.25" customHeight="1">
      <c r="A10" s="40" t="s">
        <v>2</v>
      </c>
      <c r="B10" s="40" t="s">
        <v>3</v>
      </c>
      <c r="C10" s="40" t="s">
        <v>4</v>
      </c>
      <c r="D10" s="40" t="s">
        <v>19</v>
      </c>
      <c r="E10" s="40"/>
      <c r="F10" s="40" t="s">
        <v>5</v>
      </c>
      <c r="G10" s="40"/>
      <c r="H10" s="46" t="s">
        <v>35</v>
      </c>
      <c r="I10" s="47"/>
      <c r="J10" s="40" t="s">
        <v>6</v>
      </c>
      <c r="K10" s="40"/>
      <c r="L10" s="14" t="s">
        <v>7</v>
      </c>
    </row>
    <row r="11" spans="1:12" ht="15.75">
      <c r="A11" s="40"/>
      <c r="B11" s="40"/>
      <c r="C11" s="40"/>
      <c r="D11" s="14" t="s">
        <v>8</v>
      </c>
      <c r="E11" s="14" t="s">
        <v>9</v>
      </c>
      <c r="F11" s="14" t="s">
        <v>8</v>
      </c>
      <c r="G11" s="14" t="s">
        <v>9</v>
      </c>
      <c r="H11" s="28" t="s">
        <v>8</v>
      </c>
      <c r="I11" s="28" t="s">
        <v>9</v>
      </c>
      <c r="J11" s="14" t="s">
        <v>8</v>
      </c>
      <c r="K11" s="14" t="s">
        <v>9</v>
      </c>
      <c r="L11" s="14" t="s">
        <v>8</v>
      </c>
    </row>
    <row r="12" spans="1:12" ht="15.75" customHeight="1">
      <c r="A12" s="52" t="s">
        <v>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>
        <v>72</v>
      </c>
    </row>
    <row r="13" spans="1:12" ht="15.75">
      <c r="A13" s="15">
        <v>1</v>
      </c>
      <c r="B13" s="15" t="s">
        <v>13</v>
      </c>
      <c r="C13" s="15">
        <v>4</v>
      </c>
      <c r="D13" s="16">
        <v>63</v>
      </c>
      <c r="E13" s="17">
        <f>D13*100/L12</f>
        <v>87.5</v>
      </c>
      <c r="F13" s="16">
        <v>9</v>
      </c>
      <c r="G13" s="17">
        <f>F13*100/L12</f>
        <v>12.5</v>
      </c>
      <c r="H13" s="30">
        <v>0</v>
      </c>
      <c r="I13" s="17">
        <f>H13*100/L12</f>
        <v>0</v>
      </c>
      <c r="J13" s="16">
        <v>0</v>
      </c>
      <c r="K13" s="18">
        <f>J13*100/L12</f>
        <v>0</v>
      </c>
      <c r="L13" s="54"/>
    </row>
    <row r="14" spans="1:12" ht="15" customHeight="1">
      <c r="A14" s="19" t="s">
        <v>18</v>
      </c>
      <c r="B14" s="15" t="s">
        <v>11</v>
      </c>
      <c r="C14" s="48">
        <v>2</v>
      </c>
      <c r="D14" s="34">
        <v>53</v>
      </c>
      <c r="E14" s="38">
        <f>D14*100/L12</f>
        <v>73.61111111111111</v>
      </c>
      <c r="F14" s="34">
        <v>18</v>
      </c>
      <c r="G14" s="38">
        <f>F14*100/L12</f>
        <v>25</v>
      </c>
      <c r="H14" s="34">
        <v>1</v>
      </c>
      <c r="I14" s="38">
        <f>H14*100/L12</f>
        <v>1.3888888888888888</v>
      </c>
      <c r="J14" s="34">
        <v>0</v>
      </c>
      <c r="K14" s="36">
        <f>J14*100/L12</f>
        <v>0</v>
      </c>
      <c r="L14" s="54"/>
    </row>
    <row r="15" spans="1:12" ht="24" customHeight="1">
      <c r="A15" s="19" t="s">
        <v>34</v>
      </c>
      <c r="B15" s="15" t="s">
        <v>12</v>
      </c>
      <c r="C15" s="49"/>
      <c r="D15" s="35"/>
      <c r="E15" s="39"/>
      <c r="F15" s="35"/>
      <c r="G15" s="39"/>
      <c r="H15" s="35"/>
      <c r="I15" s="39"/>
      <c r="J15" s="35"/>
      <c r="K15" s="36"/>
      <c r="L15" s="54"/>
    </row>
    <row r="16" spans="1:12" ht="18.75" customHeight="1">
      <c r="A16" s="19" t="s">
        <v>23</v>
      </c>
      <c r="B16" s="48" t="s">
        <v>12</v>
      </c>
      <c r="C16" s="48">
        <v>3</v>
      </c>
      <c r="D16" s="34">
        <v>56</v>
      </c>
      <c r="E16" s="38">
        <f>D16*100/L12</f>
        <v>77.77777777777777</v>
      </c>
      <c r="F16" s="34">
        <v>13</v>
      </c>
      <c r="G16" s="38">
        <f>F16*100/L12</f>
        <v>18.055555555555557</v>
      </c>
      <c r="H16" s="34">
        <v>3</v>
      </c>
      <c r="I16" s="38">
        <f>H16*100/L12</f>
        <v>4.166666666666667</v>
      </c>
      <c r="J16" s="34">
        <v>0</v>
      </c>
      <c r="K16" s="36">
        <f>J16*100/L12</f>
        <v>0</v>
      </c>
      <c r="L16" s="54"/>
    </row>
    <row r="17" spans="1:12" ht="17.25" customHeight="1">
      <c r="A17" s="19" t="s">
        <v>24</v>
      </c>
      <c r="B17" s="49"/>
      <c r="C17" s="49"/>
      <c r="D17" s="35"/>
      <c r="E17" s="39"/>
      <c r="F17" s="35"/>
      <c r="G17" s="39"/>
      <c r="H17" s="35"/>
      <c r="I17" s="39"/>
      <c r="J17" s="35"/>
      <c r="K17" s="36"/>
      <c r="L17" s="54"/>
    </row>
    <row r="18" spans="1:12" ht="26.25" customHeight="1">
      <c r="A18" s="19" t="s">
        <v>25</v>
      </c>
      <c r="B18" s="15" t="s">
        <v>11</v>
      </c>
      <c r="C18" s="24">
        <v>3</v>
      </c>
      <c r="D18" s="23">
        <v>67</v>
      </c>
      <c r="E18" s="22">
        <f>D18*100/L12</f>
        <v>93.05555555555556</v>
      </c>
      <c r="F18" s="23">
        <v>5</v>
      </c>
      <c r="G18" s="22">
        <f>F18*100/L12</f>
        <v>6.944444444444445</v>
      </c>
      <c r="H18" s="26">
        <v>0</v>
      </c>
      <c r="I18" s="27">
        <f>H18*100/L12</f>
        <v>0</v>
      </c>
      <c r="J18" s="23">
        <v>0</v>
      </c>
      <c r="K18" s="18">
        <f>J18*100/L12</f>
        <v>0</v>
      </c>
      <c r="L18" s="54"/>
    </row>
    <row r="19" spans="1:12" ht="15.75">
      <c r="A19" s="19" t="s">
        <v>26</v>
      </c>
      <c r="B19" s="15" t="s">
        <v>12</v>
      </c>
      <c r="C19" s="24">
        <v>3</v>
      </c>
      <c r="D19" s="23">
        <v>53</v>
      </c>
      <c r="E19" s="22">
        <f>D19*100/L12</f>
        <v>73.61111111111111</v>
      </c>
      <c r="F19" s="23">
        <v>18</v>
      </c>
      <c r="G19" s="22">
        <f>F19*100/L12</f>
        <v>25</v>
      </c>
      <c r="H19" s="26">
        <v>1</v>
      </c>
      <c r="I19" s="27">
        <f>H19*100/L12</f>
        <v>1.3888888888888888</v>
      </c>
      <c r="J19" s="23">
        <v>0</v>
      </c>
      <c r="K19" s="18">
        <f>J19*100/48</f>
        <v>0</v>
      </c>
      <c r="L19" s="54"/>
    </row>
    <row r="20" spans="1:12" ht="15.75">
      <c r="A20" s="19" t="s">
        <v>27</v>
      </c>
      <c r="B20" s="15" t="s">
        <v>13</v>
      </c>
      <c r="C20" s="24">
        <v>5</v>
      </c>
      <c r="D20" s="23">
        <v>48</v>
      </c>
      <c r="E20" s="22">
        <f>D20*100/L12</f>
        <v>66.66666666666667</v>
      </c>
      <c r="F20" s="23">
        <v>21</v>
      </c>
      <c r="G20" s="22">
        <f>F20*100/L12</f>
        <v>29.166666666666668</v>
      </c>
      <c r="H20" s="26">
        <v>3</v>
      </c>
      <c r="I20" s="27">
        <f>H20*100/L12</f>
        <v>4.166666666666667</v>
      </c>
      <c r="J20" s="23">
        <v>0</v>
      </c>
      <c r="K20" s="18">
        <f>J20*100/L12</f>
        <v>0</v>
      </c>
      <c r="L20" s="54"/>
    </row>
    <row r="21" spans="1:12" ht="15.75">
      <c r="A21" s="19" t="s">
        <v>28</v>
      </c>
      <c r="B21" s="15" t="s">
        <v>12</v>
      </c>
      <c r="C21" s="15">
        <v>2</v>
      </c>
      <c r="D21" s="25">
        <v>51</v>
      </c>
      <c r="E21" s="22">
        <f>D21*100/L12</f>
        <v>70.83333333333333</v>
      </c>
      <c r="F21" s="25">
        <v>16</v>
      </c>
      <c r="G21" s="17">
        <f>F21*100/L12</f>
        <v>22.22222222222222</v>
      </c>
      <c r="H21" s="30">
        <v>5</v>
      </c>
      <c r="I21" s="17">
        <f>H21*100/L12</f>
        <v>6.944444444444445</v>
      </c>
      <c r="J21" s="25">
        <v>0</v>
      </c>
      <c r="K21" s="18">
        <f>J21*100/L12</f>
        <v>0</v>
      </c>
      <c r="L21" s="54"/>
    </row>
    <row r="22" spans="1:12" ht="15.75">
      <c r="A22" s="19" t="s">
        <v>20</v>
      </c>
      <c r="B22" s="48" t="s">
        <v>13</v>
      </c>
      <c r="C22" s="48">
        <v>3</v>
      </c>
      <c r="D22" s="34">
        <v>29</v>
      </c>
      <c r="E22" s="38">
        <f>D22*100/L12</f>
        <v>40.27777777777778</v>
      </c>
      <c r="F22" s="34">
        <v>41</v>
      </c>
      <c r="G22" s="38">
        <f>F22*100/L12</f>
        <v>56.94444444444444</v>
      </c>
      <c r="H22" s="34">
        <v>2</v>
      </c>
      <c r="I22" s="38">
        <f>H22*100/L12</f>
        <v>2.7777777777777777</v>
      </c>
      <c r="J22" s="34">
        <v>0</v>
      </c>
      <c r="K22" s="36">
        <f>J22*100/L12</f>
        <v>0</v>
      </c>
      <c r="L22" s="54"/>
    </row>
    <row r="23" spans="1:12" ht="15.75">
      <c r="A23" s="19" t="s">
        <v>21</v>
      </c>
      <c r="B23" s="49"/>
      <c r="C23" s="49"/>
      <c r="D23" s="35"/>
      <c r="E23" s="39"/>
      <c r="F23" s="35"/>
      <c r="G23" s="39"/>
      <c r="H23" s="35"/>
      <c r="I23" s="39"/>
      <c r="J23" s="35"/>
      <c r="K23" s="36"/>
      <c r="L23" s="54"/>
    </row>
    <row r="24" spans="1:12" ht="15.75">
      <c r="A24" s="19" t="s">
        <v>29</v>
      </c>
      <c r="B24" s="15" t="s">
        <v>12</v>
      </c>
      <c r="C24" s="15">
        <v>3</v>
      </c>
      <c r="D24" s="25">
        <v>36</v>
      </c>
      <c r="E24" s="17">
        <f>D24*100/L12</f>
        <v>50</v>
      </c>
      <c r="F24" s="25">
        <v>33</v>
      </c>
      <c r="G24" s="17">
        <f>F24*100/L12</f>
        <v>45.833333333333336</v>
      </c>
      <c r="H24" s="30">
        <v>3</v>
      </c>
      <c r="I24" s="17">
        <f>H24*100/L12</f>
        <v>4.166666666666667</v>
      </c>
      <c r="J24" s="25">
        <v>0</v>
      </c>
      <c r="K24" s="18">
        <f>J24*100/L12</f>
        <v>0</v>
      </c>
      <c r="L24" s="54"/>
    </row>
    <row r="25" spans="1:12" ht="15.75" customHeight="1">
      <c r="A25" s="55" t="s">
        <v>14</v>
      </c>
      <c r="B25" s="55"/>
      <c r="C25" s="55"/>
      <c r="D25" s="55"/>
      <c r="E25" s="55"/>
      <c r="F25" s="55"/>
      <c r="G25" s="55"/>
      <c r="H25" s="55"/>
      <c r="I25" s="55"/>
      <c r="J25" s="55"/>
      <c r="K25" s="52"/>
      <c r="L25" s="54"/>
    </row>
    <row r="26" spans="1:12" ht="16.5" customHeight="1">
      <c r="A26" s="19" t="s">
        <v>30</v>
      </c>
      <c r="B26" s="48" t="s">
        <v>12</v>
      </c>
      <c r="C26" s="48">
        <v>3</v>
      </c>
      <c r="D26" s="34">
        <v>60</v>
      </c>
      <c r="E26" s="38">
        <f>D26*100/L12</f>
        <v>83.33333333333333</v>
      </c>
      <c r="F26" s="34">
        <v>11</v>
      </c>
      <c r="G26" s="38">
        <f>F26*100/L12</f>
        <v>15.277777777777779</v>
      </c>
      <c r="H26" s="34">
        <v>1</v>
      </c>
      <c r="I26" s="38">
        <f>H26*100/L12</f>
        <v>1.3888888888888888</v>
      </c>
      <c r="J26" s="34">
        <v>0</v>
      </c>
      <c r="K26" s="50">
        <f>J26*100/L12</f>
        <v>0</v>
      </c>
      <c r="L26" s="54"/>
    </row>
    <row r="27" spans="1:12" ht="16.5" customHeight="1">
      <c r="A27" s="19" t="s">
        <v>31</v>
      </c>
      <c r="B27" s="49"/>
      <c r="C27" s="49"/>
      <c r="D27" s="35"/>
      <c r="E27" s="39"/>
      <c r="F27" s="35"/>
      <c r="G27" s="39"/>
      <c r="H27" s="35"/>
      <c r="I27" s="39"/>
      <c r="J27" s="35"/>
      <c r="K27" s="51"/>
      <c r="L27" s="54"/>
    </row>
    <row r="28" spans="1:12" ht="15.75">
      <c r="A28" s="19" t="s">
        <v>32</v>
      </c>
      <c r="B28" s="15" t="s">
        <v>13</v>
      </c>
      <c r="C28" s="48">
        <v>3</v>
      </c>
      <c r="D28" s="34">
        <v>40</v>
      </c>
      <c r="E28" s="38">
        <f>D28*100/L12</f>
        <v>55.55555555555556</v>
      </c>
      <c r="F28" s="34">
        <v>32</v>
      </c>
      <c r="G28" s="38">
        <f>F28*100/L12</f>
        <v>44.44444444444444</v>
      </c>
      <c r="H28" s="34">
        <v>0</v>
      </c>
      <c r="I28" s="38">
        <f>H28*100/L12</f>
        <v>0</v>
      </c>
      <c r="J28" s="34">
        <v>0</v>
      </c>
      <c r="K28" s="50">
        <f>J28*100/L12</f>
        <v>0</v>
      </c>
      <c r="L28" s="54"/>
    </row>
    <row r="29" spans="1:12" ht="15.75">
      <c r="A29" s="19" t="s">
        <v>33</v>
      </c>
      <c r="B29" s="15" t="s">
        <v>12</v>
      </c>
      <c r="C29" s="49"/>
      <c r="D29" s="35"/>
      <c r="E29" s="39"/>
      <c r="F29" s="35"/>
      <c r="G29" s="39"/>
      <c r="H29" s="35"/>
      <c r="I29" s="39"/>
      <c r="J29" s="35"/>
      <c r="K29" s="51"/>
      <c r="L29" s="54"/>
    </row>
    <row r="30" spans="1:12" ht="15.75">
      <c r="A30" s="15">
        <v>12</v>
      </c>
      <c r="B30" s="15" t="s">
        <v>13</v>
      </c>
      <c r="C30" s="15">
        <v>2</v>
      </c>
      <c r="D30" s="16">
        <v>44</v>
      </c>
      <c r="E30" s="17">
        <f>D30*100/L12</f>
        <v>61.111111111111114</v>
      </c>
      <c r="F30" s="16">
        <v>27</v>
      </c>
      <c r="G30" s="17">
        <f>F30*100/L12</f>
        <v>37.5</v>
      </c>
      <c r="H30" s="30">
        <v>1</v>
      </c>
      <c r="I30" s="17">
        <f>H30*100/L12</f>
        <v>1.3888888888888888</v>
      </c>
      <c r="J30" s="16">
        <v>0</v>
      </c>
      <c r="K30" s="18">
        <f>J30*100/L12</f>
        <v>0</v>
      </c>
      <c r="L30" s="54"/>
    </row>
    <row r="31" spans="1:12" ht="15.75">
      <c r="A31" s="15">
        <v>13</v>
      </c>
      <c r="B31" s="15" t="s">
        <v>13</v>
      </c>
      <c r="C31" s="15">
        <v>2</v>
      </c>
      <c r="D31" s="16">
        <v>31</v>
      </c>
      <c r="E31" s="17">
        <f>D31*100/L12</f>
        <v>43.05555555555556</v>
      </c>
      <c r="F31" s="16">
        <v>24</v>
      </c>
      <c r="G31" s="17">
        <f>F31*100/L12</f>
        <v>33.333333333333336</v>
      </c>
      <c r="H31" s="30">
        <v>10</v>
      </c>
      <c r="I31" s="17">
        <f>H31*100/L12</f>
        <v>13.88888888888889</v>
      </c>
      <c r="J31" s="16">
        <v>7</v>
      </c>
      <c r="K31" s="18">
        <f>J31*100/L12</f>
        <v>9.722222222222221</v>
      </c>
      <c r="L31" s="54"/>
    </row>
    <row r="32" spans="1:12" ht="15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1"/>
    </row>
    <row r="33" spans="1:13" ht="18" customHeight="1">
      <c r="A33" s="37" t="s">
        <v>15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"/>
    </row>
    <row r="34" spans="1:13" ht="15.75">
      <c r="A34" s="37" t="s">
        <v>16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"/>
    </row>
    <row r="35" spans="1:13" ht="15.75">
      <c r="A35" s="33" t="s">
        <v>17</v>
      </c>
      <c r="B35" s="33"/>
      <c r="C35" s="33"/>
      <c r="D35" s="33"/>
      <c r="E35" s="33"/>
      <c r="F35" s="33"/>
      <c r="G35" s="20"/>
      <c r="H35" s="20"/>
      <c r="I35" s="20"/>
      <c r="J35" s="20"/>
      <c r="K35" s="20"/>
      <c r="L35" s="21"/>
      <c r="M35" s="3"/>
    </row>
    <row r="36" spans="1:13" ht="30.75" customHeight="1">
      <c r="A36" s="32" t="s">
        <v>22</v>
      </c>
      <c r="B36" s="32"/>
      <c r="C36" s="32"/>
      <c r="D36" s="32"/>
      <c r="E36" s="32"/>
      <c r="F36" s="20"/>
      <c r="G36" s="20"/>
      <c r="H36" s="20"/>
      <c r="I36" s="20"/>
      <c r="J36" s="20"/>
      <c r="K36" s="20"/>
      <c r="L36" s="21"/>
      <c r="M36" s="3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3"/>
      <c r="M37" s="3"/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3"/>
      <c r="M38" s="3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3"/>
      <c r="M39" s="3"/>
    </row>
    <row r="40" spans="1:1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3"/>
      <c r="M40" s="3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3"/>
      <c r="M41" s="3"/>
    </row>
    <row r="42" spans="1:1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3"/>
      <c r="M42" s="3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3"/>
      <c r="M43" s="3"/>
    </row>
    <row r="44" spans="1:1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3"/>
      <c r="M44" s="3"/>
    </row>
    <row r="45" spans="1:1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3"/>
      <c r="M45" s="3"/>
    </row>
    <row r="46" spans="1:1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3"/>
      <c r="M46" s="3"/>
    </row>
    <row r="47" spans="1:13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3"/>
      <c r="M47" s="3"/>
    </row>
    <row r="48" spans="1:13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3"/>
      <c r="M48" s="3"/>
    </row>
    <row r="49" spans="1:13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3"/>
      <c r="M49" s="3"/>
    </row>
    <row r="50" spans="1:13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3"/>
      <c r="M50" s="3"/>
    </row>
    <row r="51" spans="1:13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3"/>
      <c r="M51" s="3"/>
    </row>
    <row r="52" spans="1:1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3"/>
      <c r="M52" s="3"/>
    </row>
    <row r="53" spans="1:13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3"/>
      <c r="M53" s="3"/>
    </row>
    <row r="54" spans="1:13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3"/>
      <c r="M54" s="3"/>
    </row>
    <row r="55" spans="1:13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</sheetData>
  <sheetProtection/>
  <mergeCells count="69">
    <mergeCell ref="A12:K12"/>
    <mergeCell ref="L12:L31"/>
    <mergeCell ref="B26:B27"/>
    <mergeCell ref="C26:C27"/>
    <mergeCell ref="D26:D27"/>
    <mergeCell ref="F26:F27"/>
    <mergeCell ref="E26:E27"/>
    <mergeCell ref="G26:G27"/>
    <mergeCell ref="K26:K27"/>
    <mergeCell ref="J26:J27"/>
    <mergeCell ref="A25:K25"/>
    <mergeCell ref="J16:J17"/>
    <mergeCell ref="K16:K17"/>
    <mergeCell ref="B16:B17"/>
    <mergeCell ref="B22:B23"/>
    <mergeCell ref="C22:C23"/>
    <mergeCell ref="E22:E23"/>
    <mergeCell ref="G22:G23"/>
    <mergeCell ref="K22:K23"/>
    <mergeCell ref="D22:D23"/>
    <mergeCell ref="F22:F23"/>
    <mergeCell ref="J22:J23"/>
    <mergeCell ref="C16:C17"/>
    <mergeCell ref="D16:D17"/>
    <mergeCell ref="E16:E17"/>
    <mergeCell ref="F16:F17"/>
    <mergeCell ref="G16:G17"/>
    <mergeCell ref="K28:K29"/>
    <mergeCell ref="J28:J29"/>
    <mergeCell ref="C28:C29"/>
    <mergeCell ref="D28:D29"/>
    <mergeCell ref="E28:E29"/>
    <mergeCell ref="F28:F29"/>
    <mergeCell ref="G28:G29"/>
    <mergeCell ref="C14:C15"/>
    <mergeCell ref="D14:D15"/>
    <mergeCell ref="E14:E15"/>
    <mergeCell ref="F14:F15"/>
    <mergeCell ref="G14:G15"/>
    <mergeCell ref="J10:K10"/>
    <mergeCell ref="G1:L1"/>
    <mergeCell ref="A2:L2"/>
    <mergeCell ref="A4:K4"/>
    <mergeCell ref="A5:K5"/>
    <mergeCell ref="C6:E6"/>
    <mergeCell ref="A7:K7"/>
    <mergeCell ref="A10:A11"/>
    <mergeCell ref="B10:B11"/>
    <mergeCell ref="C10:C11"/>
    <mergeCell ref="D10:E10"/>
    <mergeCell ref="F10:G10"/>
    <mergeCell ref="A8:E8"/>
    <mergeCell ref="H10:I10"/>
    <mergeCell ref="A36:E36"/>
    <mergeCell ref="A35:F35"/>
    <mergeCell ref="J14:J15"/>
    <mergeCell ref="K14:K15"/>
    <mergeCell ref="A33:L33"/>
    <mergeCell ref="A34:L34"/>
    <mergeCell ref="H14:H15"/>
    <mergeCell ref="H16:H17"/>
    <mergeCell ref="H22:H23"/>
    <mergeCell ref="I14:I15"/>
    <mergeCell ref="I16:I17"/>
    <mergeCell ref="I22:I23"/>
    <mergeCell ref="H26:H27"/>
    <mergeCell ref="I26:I27"/>
    <mergeCell ref="H28:H29"/>
    <mergeCell ref="I28:I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2016-01-28T08:14:22Z</dcterms:modified>
  <cp:category/>
  <cp:version/>
  <cp:contentType/>
  <cp:contentStatus/>
</cp:coreProperties>
</file>